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96" windowWidth="2469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<sst xmlns="http://schemas.openxmlformats.org/spreadsheetml/2006/main" count="350" uniqueCount="210">
  <si>
    <t>S3 Owners List</t>
  </si>
  <si>
    <t>Year</t>
  </si>
  <si>
    <t>Model</t>
  </si>
  <si>
    <t>Name</t>
  </si>
  <si>
    <t>BadWeb ID</t>
  </si>
  <si>
    <t>VIN (last 4)</t>
  </si>
  <si>
    <t xml:space="preserve">CA or State </t>
  </si>
  <si>
    <t>Build Date</t>
  </si>
  <si>
    <t>Location</t>
  </si>
  <si>
    <t>Add'l Notes</t>
  </si>
  <si>
    <t>1998(?)</t>
  </si>
  <si>
    <t>S3</t>
  </si>
  <si>
    <t>Gold</t>
  </si>
  <si>
    <t>Roger Grah</t>
  </si>
  <si>
    <t>Easy_Rider</t>
  </si>
  <si>
    <t>New Palestine, IN</t>
  </si>
  <si>
    <t>Frame only, no title</t>
  </si>
  <si>
    <t>S3T</t>
  </si>
  <si>
    <t>Black</t>
  </si>
  <si>
    <t>Totaled 04/01</t>
  </si>
  <si>
    <t>0646</t>
  </si>
  <si>
    <t>0570</t>
  </si>
  <si>
    <t>Frank Webb</t>
  </si>
  <si>
    <t>Body Color</t>
  </si>
  <si>
    <t>Frame Color</t>
  </si>
  <si>
    <t>Wheels</t>
  </si>
  <si>
    <t>PM</t>
  </si>
  <si>
    <t>Onyx Alloy</t>
  </si>
  <si>
    <t>Charcoal</t>
  </si>
  <si>
    <t>0200</t>
  </si>
  <si>
    <t>TN</t>
  </si>
  <si>
    <t>0072</t>
  </si>
  <si>
    <t>Port Clinton, OH</t>
  </si>
  <si>
    <t>5liter</t>
  </si>
  <si>
    <t>Jim Gill</t>
  </si>
  <si>
    <t>&gt;40,000 as of 12/1/08</t>
  </si>
  <si>
    <t>Nuclear Blue</t>
  </si>
  <si>
    <t>Carbon Black</t>
  </si>
  <si>
    <t>Black Magic</t>
  </si>
  <si>
    <t>White</t>
  </si>
  <si>
    <t>Donald Butler</t>
  </si>
  <si>
    <t>Lee Stipe</t>
  </si>
  <si>
    <t>Amazon Green</t>
  </si>
  <si>
    <t>Sleez</t>
  </si>
  <si>
    <t>0032</t>
  </si>
  <si>
    <t>Bronze</t>
  </si>
  <si>
    <t>Bronze Castalloy</t>
  </si>
  <si>
    <t>Awaiting full rebuild</t>
  </si>
  <si>
    <t>Willits, CA</t>
  </si>
  <si>
    <t>Bob Blechar</t>
  </si>
  <si>
    <t>Brokeneck</t>
  </si>
  <si>
    <t>Centennial, CO</t>
  </si>
  <si>
    <t>Bought as leftover 12/05</t>
  </si>
  <si>
    <t>Joe Haynes</t>
  </si>
  <si>
    <t>Bad_karma</t>
  </si>
  <si>
    <t>0201</t>
  </si>
  <si>
    <t>Shacklefords, VA</t>
  </si>
  <si>
    <t>Castalloy, Silver</t>
  </si>
  <si>
    <t>Barry Sneddon</t>
  </si>
  <si>
    <t>yo_barry</t>
  </si>
  <si>
    <t>0025</t>
  </si>
  <si>
    <t>CA</t>
  </si>
  <si>
    <t>Hollister, CA</t>
  </si>
  <si>
    <t>55K miles 12/08/08</t>
  </si>
  <si>
    <t xml:space="preserve">S3  </t>
  </si>
  <si>
    <t>John Troyer</t>
  </si>
  <si>
    <t>0006</t>
  </si>
  <si>
    <t>Peoria, AZ</t>
  </si>
  <si>
    <t>35864 as of 12/5/08</t>
  </si>
  <si>
    <t>Jodie Goodall</t>
  </si>
  <si>
    <t>joesbuell</t>
  </si>
  <si>
    <t>Queensland, Australia</t>
  </si>
  <si>
    <t>66000klm's, this machine is slightly modified ;)</t>
  </si>
  <si>
    <t>Buellsrule</t>
  </si>
  <si>
    <t>Undergoing 88" build 12/08</t>
  </si>
  <si>
    <t>David Aultfather</t>
  </si>
  <si>
    <t>Dave-02_1200</t>
  </si>
  <si>
    <t>0068</t>
  </si>
  <si>
    <t>Buell Race ECM, Pipe and Carbon Fiber Ham Can</t>
  </si>
  <si>
    <t>SW Florida</t>
  </si>
  <si>
    <t>Kevin Bishop</t>
  </si>
  <si>
    <t>Numbnutz</t>
  </si>
  <si>
    <t>0059</t>
  </si>
  <si>
    <t>Alpena, MI</t>
  </si>
  <si>
    <t>36,000 mi as of 12/08</t>
  </si>
  <si>
    <t>Don De Voe</t>
  </si>
  <si>
    <t>AkTbolt</t>
  </si>
  <si>
    <t>0028</t>
  </si>
  <si>
    <t>Modified to S3T</t>
  </si>
  <si>
    <t>Volcano Gray</t>
  </si>
  <si>
    <t>0387</t>
  </si>
  <si>
    <t>Gary Reid</t>
  </si>
  <si>
    <t>Newbuellertoo</t>
  </si>
  <si>
    <t>ON</t>
  </si>
  <si>
    <t>Aurora,On, Canada</t>
  </si>
  <si>
    <t>Blue Streak</t>
  </si>
  <si>
    <t xml:space="preserve">Black </t>
  </si>
  <si>
    <t>Silver Castalloy</t>
  </si>
  <si>
    <t>Loren Mock</t>
  </si>
  <si>
    <t>Gowindward</t>
  </si>
  <si>
    <t>0144</t>
  </si>
  <si>
    <t>Baldwin City, KS</t>
  </si>
  <si>
    <t>Second owner, purchased 9/08 wi 2400 mi</t>
  </si>
  <si>
    <t>1998 </t>
  </si>
  <si>
    <t> S3T</t>
  </si>
  <si>
    <t> Grey</t>
  </si>
  <si>
    <t>Roco </t>
  </si>
  <si>
    <t>0131 </t>
  </si>
  <si>
    <t>France </t>
  </si>
  <si>
    <t>Steve Slagter</t>
  </si>
  <si>
    <t>Woodnbow</t>
  </si>
  <si>
    <t>0011</t>
  </si>
  <si>
    <t>Red</t>
  </si>
  <si>
    <t>Brown</t>
  </si>
  <si>
    <t>Charles Seller</t>
  </si>
  <si>
    <t>0086</t>
  </si>
  <si>
    <t>Orlando, Fl</t>
  </si>
  <si>
    <t>LaFayette Jenne'</t>
  </si>
  <si>
    <t>BUELListic</t>
  </si>
  <si>
    <t>Original Owner</t>
  </si>
  <si>
    <t>Tim Ivanoff</t>
  </si>
  <si>
    <t>Smoke</t>
  </si>
  <si>
    <t>Breaux Bridge, La</t>
  </si>
  <si>
    <t>0023</t>
  </si>
  <si>
    <t>Billet Metallic</t>
  </si>
  <si>
    <t>Steve Schiebel</t>
  </si>
  <si>
    <t>Riviera</t>
  </si>
  <si>
    <t>0089</t>
  </si>
  <si>
    <t>Appleton, WI, Buell Race ECM/Pipe/CF Air Cleaner, 3rd owner purchased 01-09 with 11k miles</t>
  </si>
  <si>
    <t>Hamelot Christian</t>
  </si>
  <si>
    <t>Graeme Elliott</t>
  </si>
  <si>
    <t>0498</t>
  </si>
  <si>
    <t>Hamilton</t>
  </si>
  <si>
    <t>New Zealand</t>
  </si>
  <si>
    <t>Bike has been in Japan and Thailand</t>
  </si>
  <si>
    <t>Canyon Red</t>
  </si>
  <si>
    <t>Owned since new</t>
  </si>
  <si>
    <t>Pete Halloran</t>
  </si>
  <si>
    <t>Paul Ellis</t>
  </si>
  <si>
    <t>Pellis</t>
  </si>
  <si>
    <t>0283</t>
  </si>
  <si>
    <t>World</t>
  </si>
  <si>
    <t>Upper Marlboro, MD</t>
  </si>
  <si>
    <t>3rd owner, purchased Oct 08, VIN# tells me it is a S3. Orginal owner had hard bags and complete Buell Race Kit installed.</t>
  </si>
  <si>
    <t>Gray</t>
  </si>
  <si>
    <t>Todd Erickson</t>
  </si>
  <si>
    <t>Cheddarheads4erik</t>
  </si>
  <si>
    <t>0113</t>
  </si>
  <si>
    <t>Janesville, WI</t>
  </si>
  <si>
    <t>Force Sidewinder, V&amp;H Pipe, Works shock</t>
  </si>
  <si>
    <t>Richard Quinn</t>
  </si>
  <si>
    <t>Freebird</t>
  </si>
  <si>
    <t>Boerne, TX</t>
  </si>
  <si>
    <t xml:space="preserve">Bought in Michigan and rode home.  
Upgraded rear shock.  Rev-Tech springs in forks  </t>
  </si>
  <si>
    <t>Demon Blue</t>
  </si>
  <si>
    <t>Grey</t>
  </si>
  <si>
    <t>Neil MacKinnon</t>
  </si>
  <si>
    <t>NeilM</t>
  </si>
  <si>
    <t>Somerset, UK</t>
  </si>
  <si>
    <t>0098</t>
  </si>
  <si>
    <t>Dale Schulze</t>
  </si>
  <si>
    <t>Scottsdale, Az</t>
  </si>
  <si>
    <t>XB Front end, Alum Swingarm, V&amp;H SS2R, Dynojet kit</t>
  </si>
  <si>
    <t>Tanya Erickson</t>
  </si>
  <si>
    <t>Janesville, Wi</t>
  </si>
  <si>
    <t>4th owner, Jagg oil cooler, White Brothers pipe, NRHS engine mount, 27, 463 miles, Ventura Pack rack</t>
  </si>
  <si>
    <t>S3(T)</t>
  </si>
  <si>
    <t>James Reichner</t>
  </si>
  <si>
    <t>Greg Wood</t>
  </si>
  <si>
    <t>Woodreaux</t>
  </si>
  <si>
    <t>0567</t>
  </si>
  <si>
    <t>Houston, Tx</t>
  </si>
  <si>
    <t>Bought Dec 08 11k Miles Buell Race ECM, Pipe</t>
  </si>
  <si>
    <t>Dennis Smothers</t>
  </si>
  <si>
    <t>0064</t>
  </si>
  <si>
    <t>Renee Strom</t>
  </si>
  <si>
    <t>Eric Schwartz</t>
  </si>
  <si>
    <t>Eshardball</t>
  </si>
  <si>
    <t>Milford, NJ</t>
  </si>
  <si>
    <t>2nd Owner</t>
  </si>
  <si>
    <t>Start Date</t>
  </si>
  <si>
    <t># Weeks</t>
  </si>
  <si>
    <t>Jim Fox</t>
  </si>
  <si>
    <t>Bikerjim99</t>
  </si>
  <si>
    <t>0568</t>
  </si>
  <si>
    <t>Michigan</t>
  </si>
  <si>
    <t>Walt Rogow</t>
  </si>
  <si>
    <t>x1zeke</t>
  </si>
  <si>
    <t>0797</t>
  </si>
  <si>
    <t>Goshen, NY</t>
  </si>
  <si>
    <t>factory race kit (ecm,exhaust,a/c)banke brake/shift linkag.light head work.</t>
  </si>
  <si>
    <t>Endpoint</t>
  </si>
  <si>
    <t>St. Paul, MN</t>
  </si>
  <si>
    <t>Todd Mrotek</t>
  </si>
  <si>
    <t>Con Cichocki</t>
  </si>
  <si>
    <t>Bosephus</t>
  </si>
  <si>
    <t>Blaze Orange</t>
  </si>
  <si>
    <t>Pueblo, CO</t>
  </si>
  <si>
    <t>V&amp;H Pipes and exhaust/Pro-series air cleaner</t>
  </si>
  <si>
    <t>someday</t>
  </si>
  <si>
    <t>Lafayette, NJ</t>
  </si>
  <si>
    <t>Bought new 2-10-98, 44,500miles, Buell Race ECM, ex pipe&amp; muffler, Yost carb kit, K&amp;N filter inside Helmholtz airbox, Baker 2nd gear and shift drum.</t>
  </si>
  <si>
    <t>Charles Ptacek</t>
  </si>
  <si>
    <t>Black Frame</t>
  </si>
  <si>
    <t>PM Wheels</t>
  </si>
  <si>
    <t>0544</t>
  </si>
  <si>
    <t>0281</t>
  </si>
  <si>
    <t>0174</t>
  </si>
  <si>
    <t>Olbolt</t>
  </si>
  <si>
    <t>Northfield, Ohio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</si>
</sst>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52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" fontId="0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 quotePrefix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10" xfId="0" applyNumberFormat="1" applyBorder="1" applyAlignment="1" quotePrefix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23" fillId="0" borderId="10" xfId="0" applyFont="1" applyBorder="1" applyAlignment="1">
      <alignment vertical="top"/>
    </xf>
    <xf numFmtId="0" fontId="0" fillId="0" borderId="10" xfId="0" applyBorder="1" applyAlignment="1" quotePrefix="1">
      <alignment vertical="top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D21">
      <selection activeCell="J55" sqref="J55"/>
    </sheetView>
  </sheetViews>
  <sheetFormatPr defaultColWidth="9.140625" defaultRowHeight="12.75"/>
  <cols>
    <col min="1" max="2" width="9.140625" style="29" customWidth="1"/>
    <col min="3" max="5" width="25.7109375" style="29" customWidth="1"/>
    <col min="6" max="6" width="23.421875" style="29" customWidth="1"/>
    <col min="7" max="7" width="19.421875" style="29" customWidth="1"/>
    <col min="8" max="8" width="6.28125" style="29" bestFit="1" customWidth="1"/>
    <col min="9" max="9" width="8.28125" style="29" bestFit="1" customWidth="1"/>
    <col min="10" max="10" width="7.28125" style="29" bestFit="1" customWidth="1"/>
    <col min="11" max="11" width="19.57421875" style="29" bestFit="1" customWidth="1"/>
    <col min="12" max="12" width="46.7109375" style="6" customWidth="1"/>
    <col min="13" max="13" width="10.140625" style="0" bestFit="1" customWidth="1"/>
  </cols>
  <sheetData>
    <row r="1" spans="1:15" ht="23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7" t="s">
        <v>180</v>
      </c>
      <c r="N1" s="37" t="s">
        <v>181</v>
      </c>
      <c r="O1" t="s">
        <v>191</v>
      </c>
    </row>
    <row r="2" spans="1:14" ht="54">
      <c r="A2" s="38" t="s">
        <v>1</v>
      </c>
      <c r="B2" s="38" t="s">
        <v>2</v>
      </c>
      <c r="C2" s="38" t="s">
        <v>23</v>
      </c>
      <c r="D2" s="38" t="s">
        <v>24</v>
      </c>
      <c r="E2" s="38" t="s">
        <v>25</v>
      </c>
      <c r="F2" s="38" t="s">
        <v>3</v>
      </c>
      <c r="G2" s="38" t="s">
        <v>4</v>
      </c>
      <c r="H2" s="39" t="s">
        <v>5</v>
      </c>
      <c r="I2" s="38" t="s">
        <v>6</v>
      </c>
      <c r="J2" s="38" t="s">
        <v>7</v>
      </c>
      <c r="K2" s="38" t="s">
        <v>8</v>
      </c>
      <c r="L2" s="40" t="s">
        <v>9</v>
      </c>
      <c r="M2" s="37"/>
      <c r="N2" s="41">
        <v>39903</v>
      </c>
    </row>
    <row r="3" spans="1:14" ht="12.75">
      <c r="A3" s="7" t="s">
        <v>10</v>
      </c>
      <c r="B3" s="8" t="s">
        <v>11</v>
      </c>
      <c r="C3" s="9"/>
      <c r="D3" s="9" t="s">
        <v>12</v>
      </c>
      <c r="E3" s="9"/>
      <c r="F3" s="10" t="s">
        <v>13</v>
      </c>
      <c r="G3" s="7" t="s">
        <v>14</v>
      </c>
      <c r="H3" s="11" t="s">
        <v>20</v>
      </c>
      <c r="I3" s="9"/>
      <c r="J3" s="9"/>
      <c r="K3" s="7" t="s">
        <v>15</v>
      </c>
      <c r="L3" s="1" t="s">
        <v>16</v>
      </c>
      <c r="M3" s="37"/>
      <c r="N3" s="37"/>
    </row>
    <row r="4" spans="1:14" ht="12.75">
      <c r="A4" s="7">
        <v>1998</v>
      </c>
      <c r="B4" s="8" t="s">
        <v>17</v>
      </c>
      <c r="C4" s="9" t="s">
        <v>38</v>
      </c>
      <c r="D4" s="9" t="s">
        <v>18</v>
      </c>
      <c r="E4" s="9" t="s">
        <v>26</v>
      </c>
      <c r="F4" s="10" t="s">
        <v>13</v>
      </c>
      <c r="G4" s="7" t="s">
        <v>14</v>
      </c>
      <c r="H4" s="11"/>
      <c r="I4" s="9"/>
      <c r="J4" s="9"/>
      <c r="K4" s="7" t="s">
        <v>15</v>
      </c>
      <c r="L4" s="1" t="s">
        <v>19</v>
      </c>
      <c r="M4" s="37"/>
      <c r="N4" s="37"/>
    </row>
    <row r="5" spans="1:14" ht="12.75">
      <c r="A5" s="7">
        <v>1999</v>
      </c>
      <c r="B5" s="12" t="s">
        <v>166</v>
      </c>
      <c r="C5" s="9" t="s">
        <v>37</v>
      </c>
      <c r="D5" s="9" t="s">
        <v>18</v>
      </c>
      <c r="E5" s="9" t="s">
        <v>26</v>
      </c>
      <c r="F5" s="10" t="s">
        <v>13</v>
      </c>
      <c r="G5" s="7" t="s">
        <v>14</v>
      </c>
      <c r="H5" s="11" t="s">
        <v>21</v>
      </c>
      <c r="I5" s="9"/>
      <c r="J5" s="9"/>
      <c r="K5" s="7" t="s">
        <v>15</v>
      </c>
      <c r="L5" s="1"/>
      <c r="M5" s="37"/>
      <c r="N5" s="37"/>
    </row>
    <row r="6" spans="1:15" ht="12.75">
      <c r="A6" s="7">
        <v>1999</v>
      </c>
      <c r="B6" s="12" t="s">
        <v>166</v>
      </c>
      <c r="C6" s="12" t="s">
        <v>27</v>
      </c>
      <c r="D6" s="12" t="s">
        <v>28</v>
      </c>
      <c r="E6" s="12" t="s">
        <v>26</v>
      </c>
      <c r="F6" s="10" t="s">
        <v>22</v>
      </c>
      <c r="G6" s="7" t="s">
        <v>73</v>
      </c>
      <c r="H6" s="11" t="s">
        <v>29</v>
      </c>
      <c r="I6" s="9"/>
      <c r="J6" s="13">
        <v>36039</v>
      </c>
      <c r="K6" s="7" t="s">
        <v>30</v>
      </c>
      <c r="L6" s="1" t="s">
        <v>74</v>
      </c>
      <c r="M6" s="41">
        <v>39782</v>
      </c>
      <c r="N6" s="37">
        <f>ROUND(($N$2-M6)/7,0)</f>
        <v>17</v>
      </c>
      <c r="O6">
        <f>O5+(N6+1)</f>
        <v>18</v>
      </c>
    </row>
    <row r="7" spans="1:15" ht="12.75">
      <c r="A7" s="7">
        <v>2002</v>
      </c>
      <c r="B7" s="8" t="s">
        <v>17</v>
      </c>
      <c r="C7" s="9" t="s">
        <v>37</v>
      </c>
      <c r="D7" s="9" t="s">
        <v>36</v>
      </c>
      <c r="E7" s="9" t="s">
        <v>26</v>
      </c>
      <c r="F7" s="10" t="s">
        <v>34</v>
      </c>
      <c r="G7" s="7" t="s">
        <v>33</v>
      </c>
      <c r="H7" s="11" t="s">
        <v>31</v>
      </c>
      <c r="I7" s="9"/>
      <c r="J7" s="9"/>
      <c r="K7" s="7" t="s">
        <v>32</v>
      </c>
      <c r="L7" s="1" t="s">
        <v>35</v>
      </c>
      <c r="M7" s="41">
        <v>39782</v>
      </c>
      <c r="N7" s="37">
        <f aca="true" t="shared" si="0" ref="N7:N41">ROUND(($N$2-M7)/7,0)</f>
        <v>17</v>
      </c>
      <c r="O7">
        <f aca="true" t="shared" si="1" ref="O7:O41">O6+(N7+1)</f>
        <v>36</v>
      </c>
    </row>
    <row r="8" spans="1:15" ht="12.75">
      <c r="A8" s="7">
        <v>1999</v>
      </c>
      <c r="B8" s="12" t="s">
        <v>166</v>
      </c>
      <c r="C8" s="9" t="s">
        <v>42</v>
      </c>
      <c r="D8" s="9" t="s">
        <v>39</v>
      </c>
      <c r="E8" s="9" t="s">
        <v>39</v>
      </c>
      <c r="F8" s="10" t="s">
        <v>40</v>
      </c>
      <c r="G8" s="7"/>
      <c r="H8" s="11"/>
      <c r="I8" s="9"/>
      <c r="J8" s="9"/>
      <c r="K8" s="7"/>
      <c r="L8" s="1"/>
      <c r="M8" s="41">
        <v>39783</v>
      </c>
      <c r="N8" s="37">
        <f t="shared" si="0"/>
        <v>17</v>
      </c>
      <c r="O8">
        <f t="shared" si="1"/>
        <v>54</v>
      </c>
    </row>
    <row r="9" spans="1:15" ht="12.75">
      <c r="A9" s="7">
        <v>1997</v>
      </c>
      <c r="B9" s="8" t="s">
        <v>11</v>
      </c>
      <c r="C9" s="14" t="s">
        <v>38</v>
      </c>
      <c r="D9" s="14" t="s">
        <v>45</v>
      </c>
      <c r="E9" s="14" t="s">
        <v>46</v>
      </c>
      <c r="F9" s="10" t="s">
        <v>41</v>
      </c>
      <c r="G9" s="7" t="s">
        <v>43</v>
      </c>
      <c r="H9" s="11" t="s">
        <v>44</v>
      </c>
      <c r="I9" s="9"/>
      <c r="J9" s="9"/>
      <c r="K9" s="7" t="s">
        <v>48</v>
      </c>
      <c r="L9" s="1" t="s">
        <v>47</v>
      </c>
      <c r="M9" s="41">
        <v>39783</v>
      </c>
      <c r="N9" s="37">
        <f t="shared" si="0"/>
        <v>17</v>
      </c>
      <c r="O9">
        <f t="shared" si="1"/>
        <v>72</v>
      </c>
    </row>
    <row r="10" spans="1:15" ht="12.75">
      <c r="A10" s="7">
        <v>1999</v>
      </c>
      <c r="B10" s="8" t="s">
        <v>11</v>
      </c>
      <c r="C10" s="9" t="s">
        <v>154</v>
      </c>
      <c r="D10" s="9" t="s">
        <v>36</v>
      </c>
      <c r="E10" s="9" t="s">
        <v>36</v>
      </c>
      <c r="F10" s="10" t="s">
        <v>53</v>
      </c>
      <c r="G10" s="7" t="s">
        <v>54</v>
      </c>
      <c r="H10" s="11" t="s">
        <v>55</v>
      </c>
      <c r="I10" s="9"/>
      <c r="J10" s="15">
        <v>36039</v>
      </c>
      <c r="K10" s="7" t="s">
        <v>56</v>
      </c>
      <c r="L10" s="1"/>
      <c r="M10" s="41">
        <v>39784</v>
      </c>
      <c r="N10" s="37">
        <f t="shared" si="0"/>
        <v>17</v>
      </c>
      <c r="O10">
        <f t="shared" si="1"/>
        <v>90</v>
      </c>
    </row>
    <row r="11" spans="1:15" ht="12.75">
      <c r="A11" s="7">
        <v>2000</v>
      </c>
      <c r="B11" s="8" t="s">
        <v>11</v>
      </c>
      <c r="C11" s="9" t="s">
        <v>42</v>
      </c>
      <c r="D11" s="9" t="s">
        <v>18</v>
      </c>
      <c r="E11" s="9" t="s">
        <v>18</v>
      </c>
      <c r="F11" s="10" t="s">
        <v>49</v>
      </c>
      <c r="G11" s="7" t="s">
        <v>50</v>
      </c>
      <c r="H11" s="11"/>
      <c r="I11" s="9"/>
      <c r="J11" s="9"/>
      <c r="K11" s="7" t="s">
        <v>51</v>
      </c>
      <c r="L11" s="1" t="s">
        <v>52</v>
      </c>
      <c r="M11" s="41">
        <v>39784</v>
      </c>
      <c r="N11" s="37">
        <f t="shared" si="0"/>
        <v>17</v>
      </c>
      <c r="O11">
        <f t="shared" si="1"/>
        <v>108</v>
      </c>
    </row>
    <row r="12" spans="1:15" ht="12.75">
      <c r="A12" s="7">
        <v>2000</v>
      </c>
      <c r="B12" s="8" t="s">
        <v>64</v>
      </c>
      <c r="C12" s="9" t="s">
        <v>42</v>
      </c>
      <c r="D12" s="9" t="s">
        <v>18</v>
      </c>
      <c r="E12" s="9" t="s">
        <v>26</v>
      </c>
      <c r="F12" s="10" t="s">
        <v>65</v>
      </c>
      <c r="G12" s="7"/>
      <c r="H12" s="11" t="s">
        <v>66</v>
      </c>
      <c r="I12" s="9"/>
      <c r="J12" s="9"/>
      <c r="K12" s="7" t="s">
        <v>67</v>
      </c>
      <c r="L12" s="1" t="s">
        <v>68</v>
      </c>
      <c r="M12" s="41">
        <v>39788</v>
      </c>
      <c r="N12" s="37">
        <f t="shared" si="0"/>
        <v>16</v>
      </c>
      <c r="O12">
        <f t="shared" si="1"/>
        <v>125</v>
      </c>
    </row>
    <row r="13" spans="1:15" ht="12.75">
      <c r="A13" s="7">
        <v>2001</v>
      </c>
      <c r="B13" s="8" t="s">
        <v>17</v>
      </c>
      <c r="C13" s="9" t="s">
        <v>18</v>
      </c>
      <c r="D13" s="9" t="s">
        <v>18</v>
      </c>
      <c r="E13" s="9" t="s">
        <v>57</v>
      </c>
      <c r="F13" s="10" t="s">
        <v>58</v>
      </c>
      <c r="G13" s="7" t="s">
        <v>59</v>
      </c>
      <c r="H13" s="11" t="s">
        <v>60</v>
      </c>
      <c r="I13" s="9" t="s">
        <v>61</v>
      </c>
      <c r="J13" s="9"/>
      <c r="K13" s="7" t="s">
        <v>62</v>
      </c>
      <c r="L13" s="1" t="s">
        <v>63</v>
      </c>
      <c r="M13" s="41">
        <v>39791</v>
      </c>
      <c r="N13" s="37">
        <f t="shared" si="0"/>
        <v>16</v>
      </c>
      <c r="O13">
        <f t="shared" si="1"/>
        <v>142</v>
      </c>
    </row>
    <row r="14" spans="1:15" ht="12.75">
      <c r="A14" s="7">
        <v>1998</v>
      </c>
      <c r="B14" s="16" t="s">
        <v>17</v>
      </c>
      <c r="C14" s="9" t="s">
        <v>42</v>
      </c>
      <c r="D14" s="9" t="s">
        <v>28</v>
      </c>
      <c r="E14" s="9" t="s">
        <v>57</v>
      </c>
      <c r="F14" s="10" t="s">
        <v>69</v>
      </c>
      <c r="G14" s="7" t="s">
        <v>70</v>
      </c>
      <c r="H14" s="11"/>
      <c r="I14" s="9"/>
      <c r="J14" s="9"/>
      <c r="K14" s="7" t="s">
        <v>71</v>
      </c>
      <c r="L14" s="1" t="s">
        <v>72</v>
      </c>
      <c r="M14" s="41">
        <v>39798</v>
      </c>
      <c r="N14" s="37">
        <f t="shared" si="0"/>
        <v>15</v>
      </c>
      <c r="O14">
        <f t="shared" si="1"/>
        <v>158</v>
      </c>
    </row>
    <row r="15" spans="1:15" ht="12.75">
      <c r="A15" s="7">
        <v>2001</v>
      </c>
      <c r="B15" s="8" t="s">
        <v>17</v>
      </c>
      <c r="C15" s="9" t="s">
        <v>18</v>
      </c>
      <c r="D15" s="9" t="s">
        <v>18</v>
      </c>
      <c r="E15" s="9" t="s">
        <v>26</v>
      </c>
      <c r="F15" s="10" t="s">
        <v>75</v>
      </c>
      <c r="G15" s="7" t="s">
        <v>76</v>
      </c>
      <c r="H15" s="11" t="s">
        <v>77</v>
      </c>
      <c r="I15" s="9"/>
      <c r="J15" s="9"/>
      <c r="K15" s="7" t="s">
        <v>79</v>
      </c>
      <c r="L15" s="1" t="s">
        <v>78</v>
      </c>
      <c r="M15" s="41">
        <v>39811</v>
      </c>
      <c r="N15" s="37">
        <f t="shared" si="0"/>
        <v>13</v>
      </c>
      <c r="O15">
        <f t="shared" si="1"/>
        <v>172</v>
      </c>
    </row>
    <row r="16" spans="1:15" ht="12.75">
      <c r="A16" s="7">
        <v>1999</v>
      </c>
      <c r="B16" s="8" t="s">
        <v>11</v>
      </c>
      <c r="C16" s="9" t="s">
        <v>37</v>
      </c>
      <c r="D16" s="9" t="s">
        <v>18</v>
      </c>
      <c r="E16" s="9" t="s">
        <v>26</v>
      </c>
      <c r="F16" s="10" t="s">
        <v>80</v>
      </c>
      <c r="G16" s="7" t="s">
        <v>81</v>
      </c>
      <c r="H16" s="11" t="s">
        <v>82</v>
      </c>
      <c r="I16" s="9"/>
      <c r="J16" s="9"/>
      <c r="K16" s="7" t="s">
        <v>83</v>
      </c>
      <c r="L16" s="1" t="s">
        <v>84</v>
      </c>
      <c r="M16" s="41">
        <v>39813</v>
      </c>
      <c r="N16" s="37">
        <f t="shared" si="0"/>
        <v>13</v>
      </c>
      <c r="O16">
        <f t="shared" si="1"/>
        <v>186</v>
      </c>
    </row>
    <row r="17" spans="1:15" ht="12.75">
      <c r="A17" s="7">
        <v>1999</v>
      </c>
      <c r="B17" s="8" t="s">
        <v>11</v>
      </c>
      <c r="C17" s="9" t="s">
        <v>27</v>
      </c>
      <c r="D17" s="9" t="s">
        <v>18</v>
      </c>
      <c r="E17" s="9" t="s">
        <v>18</v>
      </c>
      <c r="F17" s="10" t="s">
        <v>85</v>
      </c>
      <c r="G17" s="7" t="s">
        <v>86</v>
      </c>
      <c r="H17" s="11" t="s">
        <v>90</v>
      </c>
      <c r="I17" s="9"/>
      <c r="J17" s="9"/>
      <c r="K17" s="7"/>
      <c r="L17" s="1"/>
      <c r="M17" s="41">
        <v>39824</v>
      </c>
      <c r="N17" s="37">
        <f t="shared" si="0"/>
        <v>11</v>
      </c>
      <c r="O17">
        <f t="shared" si="1"/>
        <v>198</v>
      </c>
    </row>
    <row r="18" spans="1:15" ht="12.75">
      <c r="A18" s="12">
        <v>2001</v>
      </c>
      <c r="B18" s="8" t="s">
        <v>11</v>
      </c>
      <c r="C18" s="12" t="s">
        <v>89</v>
      </c>
      <c r="D18" s="12" t="s">
        <v>18</v>
      </c>
      <c r="E18" s="12" t="s">
        <v>26</v>
      </c>
      <c r="F18" s="17" t="s">
        <v>85</v>
      </c>
      <c r="G18" s="9" t="s">
        <v>86</v>
      </c>
      <c r="H18" s="18" t="s">
        <v>87</v>
      </c>
      <c r="I18" s="12"/>
      <c r="J18" s="12"/>
      <c r="K18" s="12"/>
      <c r="L18" s="1" t="s">
        <v>88</v>
      </c>
      <c r="M18" s="41">
        <v>39825</v>
      </c>
      <c r="N18" s="37">
        <f t="shared" si="0"/>
        <v>11</v>
      </c>
      <c r="O18">
        <f t="shared" si="1"/>
        <v>210</v>
      </c>
    </row>
    <row r="19" spans="1:15" ht="12.75">
      <c r="A19" s="7">
        <v>2000</v>
      </c>
      <c r="B19" s="8" t="s">
        <v>17</v>
      </c>
      <c r="C19" s="12" t="s">
        <v>18</v>
      </c>
      <c r="D19" s="12" t="s">
        <v>18</v>
      </c>
      <c r="E19" s="12" t="s">
        <v>18</v>
      </c>
      <c r="F19" s="10" t="s">
        <v>91</v>
      </c>
      <c r="G19" s="7" t="s">
        <v>92</v>
      </c>
      <c r="H19" s="19">
        <v>143</v>
      </c>
      <c r="I19" s="9" t="s">
        <v>93</v>
      </c>
      <c r="J19" s="9"/>
      <c r="K19" s="7" t="s">
        <v>94</v>
      </c>
      <c r="L19" s="1"/>
      <c r="M19" s="41">
        <v>39825</v>
      </c>
      <c r="N19" s="37">
        <f t="shared" si="0"/>
        <v>11</v>
      </c>
      <c r="O19">
        <f t="shared" si="1"/>
        <v>222</v>
      </c>
    </row>
    <row r="20" spans="1:15" ht="12.75">
      <c r="A20" s="7">
        <v>2002</v>
      </c>
      <c r="B20" s="8" t="s">
        <v>17</v>
      </c>
      <c r="C20" s="12" t="s">
        <v>95</v>
      </c>
      <c r="D20" s="12" t="s">
        <v>96</v>
      </c>
      <c r="E20" s="12" t="s">
        <v>97</v>
      </c>
      <c r="F20" s="10" t="s">
        <v>98</v>
      </c>
      <c r="G20" s="7" t="s">
        <v>99</v>
      </c>
      <c r="H20" s="19" t="s">
        <v>100</v>
      </c>
      <c r="I20" s="9"/>
      <c r="J20" s="13">
        <v>37135</v>
      </c>
      <c r="K20" s="7" t="s">
        <v>101</v>
      </c>
      <c r="L20" s="1" t="s">
        <v>102</v>
      </c>
      <c r="M20" s="41">
        <v>39826</v>
      </c>
      <c r="N20" s="37">
        <f t="shared" si="0"/>
        <v>11</v>
      </c>
      <c r="O20">
        <f t="shared" si="1"/>
        <v>234</v>
      </c>
    </row>
    <row r="21" spans="1:15" ht="12.75">
      <c r="A21" s="12" t="s">
        <v>103</v>
      </c>
      <c r="B21" s="20" t="s">
        <v>104</v>
      </c>
      <c r="C21" s="12" t="s">
        <v>96</v>
      </c>
      <c r="D21" s="12" t="s">
        <v>105</v>
      </c>
      <c r="E21" s="12" t="s">
        <v>105</v>
      </c>
      <c r="F21" s="21" t="s">
        <v>129</v>
      </c>
      <c r="G21" s="9" t="s">
        <v>106</v>
      </c>
      <c r="H21" s="18" t="s">
        <v>107</v>
      </c>
      <c r="I21" s="12"/>
      <c r="J21" s="21"/>
      <c r="K21" s="12" t="s">
        <v>108</v>
      </c>
      <c r="L21" s="2"/>
      <c r="M21" s="41">
        <v>39828</v>
      </c>
      <c r="N21" s="37">
        <f t="shared" si="0"/>
        <v>11</v>
      </c>
      <c r="O21">
        <f t="shared" si="1"/>
        <v>246</v>
      </c>
    </row>
    <row r="22" spans="1:15" ht="12.75">
      <c r="A22" s="7">
        <v>2001</v>
      </c>
      <c r="B22" s="8" t="s">
        <v>17</v>
      </c>
      <c r="C22" s="12" t="s">
        <v>18</v>
      </c>
      <c r="D22" s="12" t="s">
        <v>36</v>
      </c>
      <c r="E22" s="12" t="s">
        <v>26</v>
      </c>
      <c r="F22" s="10" t="s">
        <v>109</v>
      </c>
      <c r="G22" s="7" t="s">
        <v>110</v>
      </c>
      <c r="H22" s="11" t="s">
        <v>111</v>
      </c>
      <c r="I22" s="9" t="s">
        <v>61</v>
      </c>
      <c r="J22" s="9"/>
      <c r="K22" s="7"/>
      <c r="L22" s="1"/>
      <c r="M22" s="41">
        <v>39830</v>
      </c>
      <c r="N22" s="37">
        <f t="shared" si="0"/>
        <v>10</v>
      </c>
      <c r="O22">
        <f t="shared" si="1"/>
        <v>257</v>
      </c>
    </row>
    <row r="23" spans="1:15" ht="15">
      <c r="A23" s="12">
        <v>1997</v>
      </c>
      <c r="B23" s="8" t="s">
        <v>11</v>
      </c>
      <c r="C23" s="12" t="s">
        <v>112</v>
      </c>
      <c r="D23" s="12" t="s">
        <v>113</v>
      </c>
      <c r="E23" s="12" t="s">
        <v>113</v>
      </c>
      <c r="F23" s="22" t="s">
        <v>114</v>
      </c>
      <c r="G23" s="23"/>
      <c r="H23" s="18" t="s">
        <v>115</v>
      </c>
      <c r="I23" s="12"/>
      <c r="J23" s="12"/>
      <c r="K23" s="12" t="s">
        <v>116</v>
      </c>
      <c r="L23" s="1"/>
      <c r="M23" s="41">
        <v>39834</v>
      </c>
      <c r="N23" s="37">
        <f t="shared" si="0"/>
        <v>10</v>
      </c>
      <c r="O23">
        <f t="shared" si="1"/>
        <v>268</v>
      </c>
    </row>
    <row r="24" spans="1:15" ht="12.75">
      <c r="A24" s="14">
        <v>1997</v>
      </c>
      <c r="B24" s="8" t="s">
        <v>17</v>
      </c>
      <c r="C24" s="14"/>
      <c r="D24" s="14"/>
      <c r="E24" s="14"/>
      <c r="F24" s="22" t="s">
        <v>117</v>
      </c>
      <c r="G24" s="24" t="s">
        <v>118</v>
      </c>
      <c r="H24" s="18"/>
      <c r="I24" s="12"/>
      <c r="J24" s="12"/>
      <c r="K24" s="25"/>
      <c r="L24" s="1" t="s">
        <v>119</v>
      </c>
      <c r="M24" s="41">
        <v>39845</v>
      </c>
      <c r="N24" s="37">
        <f t="shared" si="0"/>
        <v>8</v>
      </c>
      <c r="O24">
        <f t="shared" si="1"/>
        <v>277</v>
      </c>
    </row>
    <row r="25" spans="1:15" ht="12.75">
      <c r="A25" s="12">
        <v>1998</v>
      </c>
      <c r="B25" s="20" t="s">
        <v>17</v>
      </c>
      <c r="C25" s="12"/>
      <c r="D25" s="12"/>
      <c r="E25" s="12"/>
      <c r="F25" s="21" t="s">
        <v>120</v>
      </c>
      <c r="G25" s="9" t="s">
        <v>121</v>
      </c>
      <c r="H25" s="18" t="s">
        <v>123</v>
      </c>
      <c r="I25" s="12"/>
      <c r="J25" s="21"/>
      <c r="K25" s="12" t="s">
        <v>122</v>
      </c>
      <c r="L25" s="2"/>
      <c r="M25" s="41">
        <v>39860</v>
      </c>
      <c r="N25" s="37">
        <f t="shared" si="0"/>
        <v>6</v>
      </c>
      <c r="O25">
        <f t="shared" si="1"/>
        <v>284</v>
      </c>
    </row>
    <row r="26" spans="1:15" ht="25.5">
      <c r="A26" s="12">
        <v>2001</v>
      </c>
      <c r="B26" s="20" t="s">
        <v>17</v>
      </c>
      <c r="C26" s="12" t="s">
        <v>124</v>
      </c>
      <c r="D26" s="12" t="s">
        <v>18</v>
      </c>
      <c r="E26" s="12" t="s">
        <v>26</v>
      </c>
      <c r="F26" s="17" t="s">
        <v>125</v>
      </c>
      <c r="G26" s="9" t="s">
        <v>126</v>
      </c>
      <c r="H26" s="18" t="s">
        <v>127</v>
      </c>
      <c r="I26" s="21"/>
      <c r="J26" s="21"/>
      <c r="K26" s="12"/>
      <c r="L26" s="3" t="s">
        <v>128</v>
      </c>
      <c r="M26" s="41">
        <v>39861</v>
      </c>
      <c r="N26" s="37">
        <f t="shared" si="0"/>
        <v>6</v>
      </c>
      <c r="O26">
        <f t="shared" si="1"/>
        <v>291</v>
      </c>
    </row>
    <row r="27" spans="1:15" ht="12.75">
      <c r="A27" s="14">
        <v>1997</v>
      </c>
      <c r="B27" s="20" t="s">
        <v>11</v>
      </c>
      <c r="C27" s="12" t="s">
        <v>135</v>
      </c>
      <c r="D27" s="14" t="s">
        <v>45</v>
      </c>
      <c r="E27" s="14" t="s">
        <v>46</v>
      </c>
      <c r="F27" s="26" t="s">
        <v>130</v>
      </c>
      <c r="G27" s="9" t="s">
        <v>132</v>
      </c>
      <c r="H27" s="18" t="s">
        <v>131</v>
      </c>
      <c r="I27" s="21"/>
      <c r="J27" s="21"/>
      <c r="K27" s="14" t="s">
        <v>133</v>
      </c>
      <c r="L27" s="3" t="s">
        <v>134</v>
      </c>
      <c r="M27" s="41">
        <v>39862</v>
      </c>
      <c r="N27" s="37">
        <f t="shared" si="0"/>
        <v>6</v>
      </c>
      <c r="O27">
        <f t="shared" si="1"/>
        <v>298</v>
      </c>
    </row>
    <row r="28" spans="1:15" ht="12.75">
      <c r="A28" s="12">
        <v>1998</v>
      </c>
      <c r="B28" s="9" t="s">
        <v>11</v>
      </c>
      <c r="C28" s="9" t="s">
        <v>42</v>
      </c>
      <c r="D28" s="9" t="s">
        <v>28</v>
      </c>
      <c r="E28" s="9"/>
      <c r="F28" s="42" t="s">
        <v>137</v>
      </c>
      <c r="G28" s="7"/>
      <c r="H28" s="11"/>
      <c r="I28" s="9"/>
      <c r="J28" s="9"/>
      <c r="K28" s="7" t="s">
        <v>51</v>
      </c>
      <c r="L28" s="3" t="s">
        <v>136</v>
      </c>
      <c r="M28" s="41">
        <v>39872</v>
      </c>
      <c r="N28" s="37">
        <f t="shared" si="0"/>
        <v>4</v>
      </c>
      <c r="O28">
        <f t="shared" si="1"/>
        <v>303</v>
      </c>
    </row>
    <row r="29" spans="1:15" ht="38.25">
      <c r="A29" s="12">
        <v>2000</v>
      </c>
      <c r="B29" s="9" t="s">
        <v>11</v>
      </c>
      <c r="C29" s="9" t="s">
        <v>18</v>
      </c>
      <c r="D29" s="9" t="s">
        <v>18</v>
      </c>
      <c r="E29" s="9" t="s">
        <v>18</v>
      </c>
      <c r="F29" s="21" t="s">
        <v>138</v>
      </c>
      <c r="G29" s="27" t="s">
        <v>139</v>
      </c>
      <c r="H29" s="11" t="s">
        <v>140</v>
      </c>
      <c r="I29" s="9" t="s">
        <v>141</v>
      </c>
      <c r="J29" s="21"/>
      <c r="K29" s="9" t="s">
        <v>142</v>
      </c>
      <c r="L29" s="4" t="s">
        <v>143</v>
      </c>
      <c r="M29" s="41">
        <v>39874</v>
      </c>
      <c r="N29" s="37">
        <f t="shared" si="0"/>
        <v>4</v>
      </c>
      <c r="O29">
        <f t="shared" si="1"/>
        <v>308</v>
      </c>
    </row>
    <row r="30" spans="1:15" ht="12.75">
      <c r="A30" s="12">
        <v>2001</v>
      </c>
      <c r="B30" s="9" t="s">
        <v>17</v>
      </c>
      <c r="C30" s="12" t="s">
        <v>144</v>
      </c>
      <c r="D30" s="12" t="s">
        <v>36</v>
      </c>
      <c r="E30" s="12" t="s">
        <v>36</v>
      </c>
      <c r="F30" s="17" t="s">
        <v>145</v>
      </c>
      <c r="G30" s="9" t="s">
        <v>146</v>
      </c>
      <c r="H30" s="18" t="s">
        <v>147</v>
      </c>
      <c r="I30" s="21"/>
      <c r="J30" s="21"/>
      <c r="K30" s="9" t="s">
        <v>148</v>
      </c>
      <c r="L30" s="3" t="s">
        <v>149</v>
      </c>
      <c r="M30" s="41">
        <v>39883</v>
      </c>
      <c r="N30" s="37">
        <f t="shared" si="0"/>
        <v>3</v>
      </c>
      <c r="O30">
        <f t="shared" si="1"/>
        <v>312</v>
      </c>
    </row>
    <row r="31" spans="1:15" ht="25.5">
      <c r="A31" s="14">
        <v>2002</v>
      </c>
      <c r="B31" s="9" t="s">
        <v>17</v>
      </c>
      <c r="C31" s="14" t="s">
        <v>18</v>
      </c>
      <c r="D31" s="14" t="s">
        <v>36</v>
      </c>
      <c r="E31" s="14" t="s">
        <v>36</v>
      </c>
      <c r="F31" s="21" t="s">
        <v>150</v>
      </c>
      <c r="G31" s="27" t="s">
        <v>151</v>
      </c>
      <c r="H31" s="11"/>
      <c r="I31" s="9"/>
      <c r="J31" s="21"/>
      <c r="K31" s="25" t="s">
        <v>152</v>
      </c>
      <c r="L31" s="4" t="s">
        <v>153</v>
      </c>
      <c r="M31" s="41">
        <v>39879</v>
      </c>
      <c r="N31" s="37">
        <f t="shared" si="0"/>
        <v>3</v>
      </c>
      <c r="O31">
        <f t="shared" si="1"/>
        <v>316</v>
      </c>
    </row>
    <row r="32" spans="1:15" ht="12.75">
      <c r="A32" s="14">
        <v>1998</v>
      </c>
      <c r="B32" s="12" t="s">
        <v>11</v>
      </c>
      <c r="C32" s="14" t="s">
        <v>124</v>
      </c>
      <c r="D32" s="14" t="s">
        <v>155</v>
      </c>
      <c r="E32" s="14" t="s">
        <v>155</v>
      </c>
      <c r="F32" s="21" t="s">
        <v>156</v>
      </c>
      <c r="G32" s="27" t="s">
        <v>157</v>
      </c>
      <c r="H32" s="18" t="s">
        <v>159</v>
      </c>
      <c r="I32" s="25"/>
      <c r="J32" s="21"/>
      <c r="K32" s="9" t="s">
        <v>158</v>
      </c>
      <c r="L32" s="4"/>
      <c r="M32" s="41">
        <v>39883</v>
      </c>
      <c r="N32" s="37">
        <f t="shared" si="0"/>
        <v>3</v>
      </c>
      <c r="O32">
        <f t="shared" si="1"/>
        <v>320</v>
      </c>
    </row>
    <row r="33" spans="1:15" ht="25.5">
      <c r="A33" s="14">
        <v>1998</v>
      </c>
      <c r="B33" s="12" t="s">
        <v>11</v>
      </c>
      <c r="C33" s="12" t="s">
        <v>18</v>
      </c>
      <c r="D33" s="12" t="s">
        <v>18</v>
      </c>
      <c r="E33" s="12" t="s">
        <v>18</v>
      </c>
      <c r="F33" s="21" t="s">
        <v>160</v>
      </c>
      <c r="G33" s="9"/>
      <c r="H33" s="18"/>
      <c r="I33" s="21"/>
      <c r="J33" s="21"/>
      <c r="K33" s="9" t="s">
        <v>161</v>
      </c>
      <c r="L33" s="4" t="s">
        <v>162</v>
      </c>
      <c r="M33" s="41">
        <v>39888</v>
      </c>
      <c r="N33" s="37">
        <f t="shared" si="0"/>
        <v>2</v>
      </c>
      <c r="O33">
        <f t="shared" si="1"/>
        <v>323</v>
      </c>
    </row>
    <row r="34" spans="1:15" ht="15">
      <c r="A34" s="7">
        <v>2001</v>
      </c>
      <c r="B34" s="7" t="s">
        <v>17</v>
      </c>
      <c r="C34" s="12" t="s">
        <v>18</v>
      </c>
      <c r="D34" s="12" t="s">
        <v>36</v>
      </c>
      <c r="E34" s="12" t="s">
        <v>26</v>
      </c>
      <c r="F34" s="28" t="s">
        <v>163</v>
      </c>
      <c r="G34" s="23" t="s">
        <v>146</v>
      </c>
      <c r="H34" s="30" t="s">
        <v>111</v>
      </c>
      <c r="I34" s="12"/>
      <c r="J34" s="12"/>
      <c r="K34" s="9" t="s">
        <v>164</v>
      </c>
      <c r="L34" s="37" t="s">
        <v>165</v>
      </c>
      <c r="M34" s="41">
        <v>39895</v>
      </c>
      <c r="N34" s="37">
        <f t="shared" si="0"/>
        <v>1</v>
      </c>
      <c r="O34">
        <f t="shared" si="1"/>
        <v>325</v>
      </c>
    </row>
    <row r="35" spans="1:15" ht="12.75">
      <c r="A35" s="12">
        <v>1999</v>
      </c>
      <c r="B35" s="12" t="s">
        <v>166</v>
      </c>
      <c r="C35" s="12"/>
      <c r="D35" s="12"/>
      <c r="E35" s="12" t="s">
        <v>26</v>
      </c>
      <c r="F35" s="17" t="s">
        <v>167</v>
      </c>
      <c r="G35" s="9"/>
      <c r="H35" s="18"/>
      <c r="I35" s="12"/>
      <c r="J35" s="21"/>
      <c r="K35" s="12"/>
      <c r="L35" s="5" t="s">
        <v>119</v>
      </c>
      <c r="M35" s="41">
        <v>39896</v>
      </c>
      <c r="N35" s="37">
        <f t="shared" si="0"/>
        <v>1</v>
      </c>
      <c r="O35">
        <f t="shared" si="1"/>
        <v>327</v>
      </c>
    </row>
    <row r="36" spans="1:15" ht="12.75">
      <c r="A36" s="31">
        <v>1999</v>
      </c>
      <c r="B36" s="32" t="s">
        <v>17</v>
      </c>
      <c r="C36" s="33" t="s">
        <v>42</v>
      </c>
      <c r="D36" s="33" t="s">
        <v>18</v>
      </c>
      <c r="E36" s="33" t="s">
        <v>18</v>
      </c>
      <c r="F36" s="34" t="s">
        <v>168</v>
      </c>
      <c r="G36" s="35" t="s">
        <v>169</v>
      </c>
      <c r="H36" s="36" t="s">
        <v>170</v>
      </c>
      <c r="I36" s="32"/>
      <c r="J36" s="32"/>
      <c r="K36" s="35" t="s">
        <v>171</v>
      </c>
      <c r="L36" s="37" t="s">
        <v>172</v>
      </c>
      <c r="M36" s="41">
        <v>39896</v>
      </c>
      <c r="N36" s="37">
        <f t="shared" si="0"/>
        <v>1</v>
      </c>
      <c r="O36">
        <f t="shared" si="1"/>
        <v>329</v>
      </c>
    </row>
    <row r="37" spans="1:15" ht="12.75">
      <c r="A37" s="12">
        <v>2002</v>
      </c>
      <c r="B37" s="12" t="s">
        <v>17</v>
      </c>
      <c r="C37" s="12" t="s">
        <v>18</v>
      </c>
      <c r="D37" s="12" t="s">
        <v>36</v>
      </c>
      <c r="E37" s="12" t="s">
        <v>26</v>
      </c>
      <c r="F37" s="21" t="s">
        <v>173</v>
      </c>
      <c r="G37" s="21"/>
      <c r="H37" s="43" t="s">
        <v>174</v>
      </c>
      <c r="I37" s="21"/>
      <c r="J37" s="21"/>
      <c r="K37" s="21" t="s">
        <v>192</v>
      </c>
      <c r="L37" s="3" t="s">
        <v>119</v>
      </c>
      <c r="M37" s="41">
        <v>39898</v>
      </c>
      <c r="N37" s="37">
        <f t="shared" si="0"/>
        <v>1</v>
      </c>
      <c r="O37">
        <f t="shared" si="1"/>
        <v>331</v>
      </c>
    </row>
    <row r="38" spans="1:15" ht="12.75">
      <c r="A38" s="12">
        <v>2001</v>
      </c>
      <c r="B38" s="12" t="s">
        <v>17</v>
      </c>
      <c r="C38" s="12" t="s">
        <v>18</v>
      </c>
      <c r="D38" s="12" t="s">
        <v>18</v>
      </c>
      <c r="E38" s="12" t="s">
        <v>26</v>
      </c>
      <c r="F38" s="21" t="s">
        <v>175</v>
      </c>
      <c r="G38" s="21"/>
      <c r="H38" s="43" t="s">
        <v>174</v>
      </c>
      <c r="I38" s="21"/>
      <c r="J38" s="21"/>
      <c r="K38" s="21" t="s">
        <v>192</v>
      </c>
      <c r="L38" s="3" t="s">
        <v>119</v>
      </c>
      <c r="M38" s="41">
        <v>39898</v>
      </c>
      <c r="N38" s="37">
        <f t="shared" si="0"/>
        <v>1</v>
      </c>
      <c r="O38">
        <f t="shared" si="1"/>
        <v>333</v>
      </c>
    </row>
    <row r="39" spans="1:15" ht="12.75">
      <c r="A39" s="12"/>
      <c r="B39" s="12"/>
      <c r="C39" s="12" t="s">
        <v>18</v>
      </c>
      <c r="D39" s="12" t="s">
        <v>18</v>
      </c>
      <c r="E39" s="12" t="s">
        <v>26</v>
      </c>
      <c r="F39" s="21" t="s">
        <v>176</v>
      </c>
      <c r="G39" s="21" t="s">
        <v>177</v>
      </c>
      <c r="H39" s="21">
        <v>152</v>
      </c>
      <c r="I39" s="21"/>
      <c r="J39" s="21"/>
      <c r="K39" s="21" t="s">
        <v>178</v>
      </c>
      <c r="L39" s="3" t="s">
        <v>179</v>
      </c>
      <c r="M39" s="41">
        <v>39900</v>
      </c>
      <c r="N39" s="37">
        <f t="shared" si="0"/>
        <v>0</v>
      </c>
      <c r="O39">
        <f t="shared" si="1"/>
        <v>334</v>
      </c>
    </row>
    <row r="40" spans="1:15" ht="25.5">
      <c r="A40" s="12">
        <v>1999</v>
      </c>
      <c r="B40" s="12" t="s">
        <v>166</v>
      </c>
      <c r="C40" s="12" t="s">
        <v>37</v>
      </c>
      <c r="D40" s="12" t="s">
        <v>36</v>
      </c>
      <c r="E40" s="12" t="s">
        <v>36</v>
      </c>
      <c r="F40" s="21" t="s">
        <v>186</v>
      </c>
      <c r="G40" s="21" t="s">
        <v>187</v>
      </c>
      <c r="H40" s="43" t="s">
        <v>188</v>
      </c>
      <c r="I40" s="21"/>
      <c r="J40" s="21"/>
      <c r="K40" s="21" t="s">
        <v>189</v>
      </c>
      <c r="L40" s="3" t="s">
        <v>190</v>
      </c>
      <c r="M40" s="41">
        <v>39901</v>
      </c>
      <c r="N40" s="37">
        <f t="shared" si="0"/>
        <v>0</v>
      </c>
      <c r="O40">
        <f t="shared" si="1"/>
        <v>335</v>
      </c>
    </row>
    <row r="41" spans="1:15" ht="12.75">
      <c r="A41" s="12">
        <v>1999</v>
      </c>
      <c r="B41" s="12" t="s">
        <v>166</v>
      </c>
      <c r="C41" s="12" t="s">
        <v>42</v>
      </c>
      <c r="D41" s="12" t="s">
        <v>18</v>
      </c>
      <c r="E41" s="12" t="s">
        <v>18</v>
      </c>
      <c r="F41" s="21" t="s">
        <v>182</v>
      </c>
      <c r="G41" s="21" t="s">
        <v>183</v>
      </c>
      <c r="H41" s="43" t="s">
        <v>184</v>
      </c>
      <c r="I41" s="21"/>
      <c r="J41" s="21"/>
      <c r="K41" s="21" t="s">
        <v>185</v>
      </c>
      <c r="L41" s="3"/>
      <c r="M41" s="41">
        <v>39902</v>
      </c>
      <c r="N41" s="37">
        <f t="shared" si="0"/>
        <v>0</v>
      </c>
      <c r="O41">
        <f t="shared" si="1"/>
        <v>336</v>
      </c>
    </row>
    <row r="42" spans="1:14" ht="12.75">
      <c r="A42" s="12">
        <v>2000</v>
      </c>
      <c r="B42" s="12" t="s">
        <v>17</v>
      </c>
      <c r="C42" s="12" t="s">
        <v>89</v>
      </c>
      <c r="D42" s="12" t="s">
        <v>196</v>
      </c>
      <c r="E42" s="12" t="s">
        <v>196</v>
      </c>
      <c r="F42" s="21" t="s">
        <v>193</v>
      </c>
      <c r="G42" s="21" t="s">
        <v>195</v>
      </c>
      <c r="H42" s="43" t="s">
        <v>207</v>
      </c>
      <c r="I42" s="21"/>
      <c r="J42" s="21"/>
      <c r="K42" s="21" t="s">
        <v>197</v>
      </c>
      <c r="L42" s="3" t="s">
        <v>198</v>
      </c>
      <c r="M42" s="41"/>
      <c r="N42" s="37"/>
    </row>
    <row r="43" spans="1:14" ht="12.75">
      <c r="A43" s="12">
        <v>1998</v>
      </c>
      <c r="B43" s="12" t="s">
        <v>17</v>
      </c>
      <c r="C43" s="12" t="s">
        <v>38</v>
      </c>
      <c r="D43" s="12" t="s">
        <v>144</v>
      </c>
      <c r="E43" s="12" t="s">
        <v>144</v>
      </c>
      <c r="F43" s="21" t="s">
        <v>194</v>
      </c>
      <c r="G43" s="21" t="s">
        <v>199</v>
      </c>
      <c r="H43" s="43" t="s">
        <v>206</v>
      </c>
      <c r="I43" s="21"/>
      <c r="J43" s="21"/>
      <c r="K43" s="21" t="s">
        <v>200</v>
      </c>
      <c r="L43" s="3" t="s">
        <v>201</v>
      </c>
      <c r="M43" s="41"/>
      <c r="N43" s="37"/>
    </row>
    <row r="44" spans="1:14" ht="12.75">
      <c r="A44" s="12">
        <v>1999</v>
      </c>
      <c r="B44" s="12" t="s">
        <v>166</v>
      </c>
      <c r="C44" s="12" t="s">
        <v>154</v>
      </c>
      <c r="D44" s="12" t="s">
        <v>203</v>
      </c>
      <c r="E44" s="12" t="s">
        <v>204</v>
      </c>
      <c r="F44" s="21" t="s">
        <v>202</v>
      </c>
      <c r="G44" s="21" t="s">
        <v>208</v>
      </c>
      <c r="H44" s="43" t="s">
        <v>205</v>
      </c>
      <c r="I44" s="21"/>
      <c r="J44" s="21"/>
      <c r="K44" s="21" t="s">
        <v>209</v>
      </c>
      <c r="L44" s="3"/>
      <c r="M44" s="41"/>
      <c r="N44" s="37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Grah</dc:creator>
  <cp:keywords/>
  <dc:description/>
  <cp:lastModifiedBy>Roger Grah</cp:lastModifiedBy>
  <dcterms:created xsi:type="dcterms:W3CDTF">2008-11-30T19:30:21Z</dcterms:created>
  <dcterms:modified xsi:type="dcterms:W3CDTF">2009-05-28T02:38:17Z</dcterms:modified>
  <cp:category/>
  <cp:version/>
  <cp:contentType/>
  <cp:contentStatus/>
</cp:coreProperties>
</file>