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60" windowHeight="4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<sst xmlns="http://schemas.openxmlformats.org/spreadsheetml/2006/main" count="43" uniqueCount="39">
  <si>
    <t>1st</t>
  </si>
  <si>
    <t>2nd</t>
  </si>
  <si>
    <t>3rd</t>
  </si>
  <si>
    <t>4th</t>
  </si>
  <si>
    <t>5th</t>
  </si>
  <si>
    <t>6th</t>
  </si>
  <si>
    <t>RPM</t>
  </si>
  <si>
    <t>Gear</t>
  </si>
  <si>
    <t>MPH US/US</t>
  </si>
  <si>
    <t>MPH US/EU</t>
  </si>
  <si>
    <t>MPH EU/EU</t>
  </si>
  <si>
    <t>MPH EU/US</t>
  </si>
  <si>
    <t>Legend</t>
  </si>
  <si>
    <t>Overall Pulley Ratio</t>
  </si>
  <si>
    <t>Buell Pulley Gearing</t>
  </si>
  <si>
    <t>US Primary</t>
  </si>
  <si>
    <t>US Final</t>
  </si>
  <si>
    <t xml:space="preserve"> Tooth</t>
  </si>
  <si>
    <t>Eu Primary</t>
  </si>
  <si>
    <t>Eu Final</t>
  </si>
  <si>
    <t>MPH Prim / Final</t>
  </si>
  <si>
    <t>Stock Trans Ratio</t>
  </si>
  <si>
    <t>BakerTrans Ratio</t>
  </si>
  <si>
    <t>(Baker 6 Speed or Stock Transmission)</t>
  </si>
  <si>
    <t>To change from Baker to Stock tranny ratios, Copy</t>
  </si>
  <si>
    <t>Enter desired RPM, &amp; MPH will be computed.</t>
  </si>
  <si>
    <t>MPH       US/US</t>
  </si>
  <si>
    <t xml:space="preserve">    =</t>
  </si>
  <si>
    <t>&amp; Paste the desired column (right of Legend) to</t>
  </si>
  <si>
    <t>Cir</t>
  </si>
  <si>
    <t>Rad</t>
  </si>
  <si>
    <t>Measure the Cir. of your rear wheel &amp; enter.</t>
  </si>
  <si>
    <t>Wheel Cir</t>
  </si>
  <si>
    <t>Constant</t>
  </si>
  <si>
    <t>Variable</t>
  </si>
  <si>
    <t>Computed</t>
  </si>
  <si>
    <t>Or, enter wheel radius to compute Cir., &amp; enter Cir.</t>
  </si>
  <si>
    <t>the second column in the formulae box.</t>
  </si>
  <si>
    <t xml:space="preserve">                            ~~~NOTE~~~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</si>
</sst>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8"/>
      <name val="Comic Sans MS"/>
      <family val="4"/>
    </font>
    <font>
      <b/>
      <sz val="10"/>
      <color indexed="8"/>
      <name val="Arial"/>
      <family val="2"/>
    </font>
    <font>
      <sz val="24"/>
      <name val="Arial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167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 horizontal="center" wrapText="1"/>
    </xf>
    <xf numFmtId="167" fontId="1" fillId="0" borderId="1" xfId="0" applyNumberFormat="1" applyFont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167" fontId="1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67" fontId="1" fillId="2" borderId="1" xfId="0" applyNumberFormat="1" applyFont="1" applyFill="1" applyBorder="1" applyAlignment="1">
      <alignment horizontal="center"/>
    </xf>
    <xf numFmtId="167" fontId="1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4" fillId="5" borderId="3" xfId="0" applyFont="1" applyFill="1" applyBorder="1" applyAlignment="1">
      <alignment/>
    </xf>
    <xf numFmtId="0" fontId="0" fillId="5" borderId="3" xfId="0" applyFill="1" applyBorder="1" applyAlignment="1">
      <alignment/>
    </xf>
    <xf numFmtId="1" fontId="0" fillId="5" borderId="3" xfId="0" applyNumberFormat="1" applyFill="1" applyBorder="1" applyAlignment="1">
      <alignment/>
    </xf>
    <xf numFmtId="0" fontId="0" fillId="0" borderId="0" xfId="0" applyBorder="1" applyAlignment="1">
      <alignment/>
    </xf>
    <xf numFmtId="0" fontId="1" fillId="6" borderId="4" xfId="0" applyFont="1" applyFill="1" applyBorder="1" applyAlignment="1">
      <alignment/>
    </xf>
    <xf numFmtId="0" fontId="0" fillId="6" borderId="5" xfId="0" applyFill="1" applyBorder="1" applyAlignment="1">
      <alignment/>
    </xf>
    <xf numFmtId="1" fontId="0" fillId="6" borderId="6" xfId="0" applyNumberFormat="1" applyFill="1" applyBorder="1" applyAlignment="1">
      <alignment/>
    </xf>
    <xf numFmtId="0" fontId="1" fillId="6" borderId="7" xfId="0" applyFont="1" applyFill="1" applyBorder="1" applyAlignment="1">
      <alignment/>
    </xf>
    <xf numFmtId="0" fontId="0" fillId="6" borderId="0" xfId="0" applyFill="1" applyBorder="1" applyAlignment="1">
      <alignment/>
    </xf>
    <xf numFmtId="1" fontId="0" fillId="6" borderId="8" xfId="0" applyNumberFormat="1" applyFill="1" applyBorder="1" applyAlignment="1">
      <alignment/>
    </xf>
    <xf numFmtId="0" fontId="1" fillId="6" borderId="9" xfId="0" applyFont="1" applyFill="1" applyBorder="1" applyAlignment="1">
      <alignment/>
    </xf>
    <xf numFmtId="0" fontId="0" fillId="6" borderId="10" xfId="0" applyFill="1" applyBorder="1" applyAlignment="1">
      <alignment/>
    </xf>
    <xf numFmtId="1" fontId="0" fillId="6" borderId="11" xfId="0" applyNumberFormat="1" applyFill="1" applyBorder="1" applyAlignment="1">
      <alignment/>
    </xf>
    <xf numFmtId="0" fontId="1" fillId="0" borderId="1" xfId="0" applyFont="1" applyFill="1" applyBorder="1" applyAlignment="1">
      <alignment/>
    </xf>
    <xf numFmtId="0" fontId="5" fillId="6" borderId="7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2"/>
  <sheetViews>
    <sheetView showGridLines="0" tabSelected="1" workbookViewId="0" topLeftCell="A1">
      <selection activeCell="I6" sqref="I6"/>
    </sheetView>
  </sheetViews>
  <sheetFormatPr defaultColWidth="9.140625" defaultRowHeight="12.75"/>
  <cols>
    <col min="1" max="1" width="3.421875" style="0" customWidth="1"/>
    <col min="2" max="2" width="14.140625" style="0" customWidth="1"/>
    <col min="3" max="3" width="6.7109375" style="0" customWidth="1"/>
    <col min="4" max="6" width="6.421875" style="0" customWidth="1"/>
    <col min="7" max="7" width="6.421875" style="1" customWidth="1"/>
    <col min="8" max="8" width="7.00390625" style="2" customWidth="1"/>
    <col min="9" max="9" width="6.7109375" style="0" customWidth="1"/>
    <col min="10" max="10" width="5.8515625" style="0" customWidth="1"/>
    <col min="11" max="11" width="7.7109375" style="0" customWidth="1"/>
    <col min="12" max="12" width="6.421875" style="0" customWidth="1"/>
  </cols>
  <sheetData>
    <row r="1" spans="2:7" ht="30.75" thickBot="1">
      <c r="B1" s="27" t="s">
        <v>14</v>
      </c>
      <c r="C1" s="28"/>
      <c r="D1" s="28"/>
      <c r="E1" s="28"/>
      <c r="F1" s="28"/>
      <c r="G1" s="29"/>
    </row>
    <row r="2" ht="12.75" customHeight="1">
      <c r="B2" s="6" t="s">
        <v>23</v>
      </c>
    </row>
    <row r="4" spans="2:14" ht="15">
      <c r="B4" s="9" t="s">
        <v>13</v>
      </c>
      <c r="C4" s="40"/>
      <c r="D4" s="42">
        <v>3.615</v>
      </c>
      <c r="E4" s="42">
        <v>3.366</v>
      </c>
      <c r="F4" s="42">
        <v>3.259</v>
      </c>
      <c r="G4" s="42">
        <v>3.034</v>
      </c>
      <c r="H4" s="5"/>
      <c r="I4" s="6"/>
      <c r="K4" s="8"/>
      <c r="L4" s="8"/>
      <c r="M4" s="8"/>
      <c r="N4" s="8"/>
    </row>
    <row r="5" spans="2:14" ht="38.25">
      <c r="B5" s="4" t="s">
        <v>7</v>
      </c>
      <c r="C5" s="10" t="s">
        <v>22</v>
      </c>
      <c r="D5" s="10" t="s">
        <v>8</v>
      </c>
      <c r="E5" s="10" t="s">
        <v>11</v>
      </c>
      <c r="F5" s="10" t="s">
        <v>9</v>
      </c>
      <c r="G5" s="10" t="s">
        <v>10</v>
      </c>
      <c r="H5" s="11" t="s">
        <v>6</v>
      </c>
      <c r="I5" s="10" t="s">
        <v>32</v>
      </c>
      <c r="N5" s="7"/>
    </row>
    <row r="6" spans="2:9" ht="12.75">
      <c r="B6" s="4" t="s">
        <v>0</v>
      </c>
      <c r="C6" s="23">
        <v>2.52</v>
      </c>
      <c r="D6" s="22">
        <f aca="true" t="shared" si="0" ref="D6:D11">$H$6/$D$4/C6*60*$I$6/12/5280</f>
        <v>55.06474213251529</v>
      </c>
      <c r="E6" s="22">
        <f aca="true" t="shared" si="1" ref="E6:E11">$H$6/$E$4/C6*60*$I$6/12/5280</f>
        <v>59.13815888563363</v>
      </c>
      <c r="F6" s="22">
        <f aca="true" t="shared" si="2" ref="F6:F11">$H$6/$F$4/C6*60*$I$6/12/5280</f>
        <v>61.079792208972954</v>
      </c>
      <c r="G6" s="22">
        <f aca="true" t="shared" si="3" ref="G6:G11">$H$6/$G$4/C6*60*$I$6/12/5280</f>
        <v>65.60944060944061</v>
      </c>
      <c r="H6" s="20">
        <v>6800</v>
      </c>
      <c r="I6" s="21">
        <v>77.9</v>
      </c>
    </row>
    <row r="7" spans="2:9" ht="12.75">
      <c r="B7" s="4" t="s">
        <v>1</v>
      </c>
      <c r="C7" s="23">
        <v>1.96</v>
      </c>
      <c r="D7" s="22">
        <f t="shared" si="0"/>
        <v>70.79752559894824</v>
      </c>
      <c r="E7" s="22">
        <f t="shared" si="1"/>
        <v>76.03477571010039</v>
      </c>
      <c r="F7" s="22">
        <f t="shared" si="2"/>
        <v>78.53116141153664</v>
      </c>
      <c r="G7" s="22">
        <f t="shared" si="3"/>
        <v>84.35499506928079</v>
      </c>
      <c r="H7" s="12"/>
      <c r="I7" s="13"/>
    </row>
    <row r="8" spans="2:9" ht="12.75">
      <c r="B8" s="4" t="s">
        <v>2</v>
      </c>
      <c r="C8" s="23">
        <v>1.44</v>
      </c>
      <c r="D8" s="22">
        <f t="shared" si="0"/>
        <v>96.36329873190178</v>
      </c>
      <c r="E8" s="22">
        <f t="shared" si="1"/>
        <v>103.49177804985888</v>
      </c>
      <c r="F8" s="22">
        <f t="shared" si="2"/>
        <v>106.88963636570267</v>
      </c>
      <c r="G8" s="22">
        <f t="shared" si="3"/>
        <v>114.81652106652109</v>
      </c>
      <c r="H8" s="11" t="s">
        <v>30</v>
      </c>
      <c r="I8" s="19" t="s">
        <v>29</v>
      </c>
    </row>
    <row r="9" spans="2:9" ht="12.75">
      <c r="B9" s="4" t="s">
        <v>3</v>
      </c>
      <c r="C9" s="23">
        <v>1.18</v>
      </c>
      <c r="D9" s="22">
        <f t="shared" si="0"/>
        <v>117.59588997791406</v>
      </c>
      <c r="E9" s="22">
        <f t="shared" si="1"/>
        <v>126.29505117948877</v>
      </c>
      <c r="F9" s="22">
        <f t="shared" si="2"/>
        <v>130.44159014119649</v>
      </c>
      <c r="G9" s="22">
        <f t="shared" si="3"/>
        <v>140.1150765557545</v>
      </c>
      <c r="H9" s="21">
        <v>12.4</v>
      </c>
      <c r="I9" s="22">
        <f>+H9*3.1416*2</f>
        <v>77.91168</v>
      </c>
    </row>
    <row r="10" spans="2:9" ht="12.75">
      <c r="B10" s="4" t="s">
        <v>4</v>
      </c>
      <c r="C10" s="23">
        <v>1</v>
      </c>
      <c r="D10" s="22">
        <f t="shared" si="0"/>
        <v>138.76315017393858</v>
      </c>
      <c r="E10" s="22">
        <f t="shared" si="1"/>
        <v>149.02816039179675</v>
      </c>
      <c r="F10" s="22">
        <f t="shared" si="2"/>
        <v>153.92107636661186</v>
      </c>
      <c r="G10" s="22">
        <f t="shared" si="3"/>
        <v>165.3357903357904</v>
      </c>
      <c r="H10" s="12"/>
      <c r="I10" s="13"/>
    </row>
    <row r="11" spans="2:9" ht="12.75">
      <c r="B11" s="4" t="s">
        <v>5</v>
      </c>
      <c r="C11" s="23">
        <v>0.86</v>
      </c>
      <c r="D11" s="22">
        <f t="shared" si="0"/>
        <v>161.35250020225413</v>
      </c>
      <c r="E11" s="22">
        <f t="shared" si="1"/>
        <v>173.2885585951125</v>
      </c>
      <c r="F11" s="22">
        <f t="shared" si="2"/>
        <v>178.97799577513</v>
      </c>
      <c r="G11" s="22">
        <f t="shared" si="3"/>
        <v>192.25091899510508</v>
      </c>
      <c r="H11" s="12"/>
      <c r="I11" s="13"/>
    </row>
    <row r="12" spans="2:9" ht="12.75">
      <c r="B12" s="7"/>
      <c r="C12" s="14"/>
      <c r="D12" s="15"/>
      <c r="E12" s="15"/>
      <c r="F12" s="15"/>
      <c r="G12" s="15"/>
      <c r="H12" s="12"/>
      <c r="I12" s="13"/>
    </row>
    <row r="13" spans="2:9" ht="12.75">
      <c r="B13" s="7"/>
      <c r="C13" s="14"/>
      <c r="D13" s="15"/>
      <c r="E13" s="15"/>
      <c r="F13" s="15"/>
      <c r="G13" s="15"/>
      <c r="H13" s="12"/>
      <c r="I13" s="13"/>
    </row>
    <row r="14" spans="2:9" ht="15.75">
      <c r="B14" s="16" t="s">
        <v>12</v>
      </c>
      <c r="C14" s="14"/>
      <c r="D14" s="15"/>
      <c r="E14" s="15"/>
      <c r="F14" s="15"/>
      <c r="G14" s="15"/>
      <c r="H14" s="12"/>
      <c r="I14" s="13"/>
    </row>
    <row r="15" spans="2:9" ht="12.75">
      <c r="B15" s="24" t="s">
        <v>33</v>
      </c>
      <c r="C15" s="14"/>
      <c r="D15" s="15"/>
      <c r="E15" s="15"/>
      <c r="F15" s="15"/>
      <c r="G15" s="15"/>
      <c r="H15" s="12"/>
      <c r="I15" s="13"/>
    </row>
    <row r="16" spans="2:9" ht="12.75">
      <c r="B16" s="25" t="s">
        <v>35</v>
      </c>
      <c r="C16" s="14"/>
      <c r="D16" s="15"/>
      <c r="E16" s="15"/>
      <c r="F16" s="15"/>
      <c r="G16" s="15"/>
      <c r="H16" s="12"/>
      <c r="I16" s="13"/>
    </row>
    <row r="17" ht="15.75" customHeight="1">
      <c r="B17" s="26" t="s">
        <v>34</v>
      </c>
    </row>
    <row r="18" spans="2:9" ht="39" customHeight="1">
      <c r="B18" s="17" t="s">
        <v>26</v>
      </c>
      <c r="C18" s="3" t="s">
        <v>27</v>
      </c>
      <c r="D18" s="18" t="s">
        <v>20</v>
      </c>
      <c r="H18" s="10" t="s">
        <v>22</v>
      </c>
      <c r="I18" s="10" t="s">
        <v>21</v>
      </c>
    </row>
    <row r="19" spans="2:9" ht="12.75">
      <c r="B19" s="3" t="s">
        <v>18</v>
      </c>
      <c r="C19" s="3">
        <v>29</v>
      </c>
      <c r="D19" s="3" t="s">
        <v>17</v>
      </c>
      <c r="H19" s="23">
        <v>2.52</v>
      </c>
      <c r="I19" s="23">
        <v>2.69</v>
      </c>
    </row>
    <row r="20" spans="2:9" ht="12.75">
      <c r="B20" s="3" t="s">
        <v>19</v>
      </c>
      <c r="C20" s="3">
        <v>55</v>
      </c>
      <c r="D20" s="3" t="s">
        <v>17</v>
      </c>
      <c r="H20" s="23">
        <v>1.96</v>
      </c>
      <c r="I20" s="23">
        <v>1.97</v>
      </c>
    </row>
    <row r="21" spans="2:9" ht="12.75">
      <c r="B21" s="3" t="s">
        <v>15</v>
      </c>
      <c r="C21" s="3">
        <v>27</v>
      </c>
      <c r="D21" s="3" t="s">
        <v>17</v>
      </c>
      <c r="H21" s="23">
        <v>1.44</v>
      </c>
      <c r="I21" s="23">
        <v>1.43</v>
      </c>
    </row>
    <row r="22" spans="2:9" ht="12.75">
      <c r="B22" s="3" t="s">
        <v>16</v>
      </c>
      <c r="C22" s="3">
        <v>61</v>
      </c>
      <c r="D22" s="3" t="s">
        <v>17</v>
      </c>
      <c r="H22" s="23">
        <v>1.18</v>
      </c>
      <c r="I22" s="23">
        <v>1.18</v>
      </c>
    </row>
    <row r="23" spans="8:9" ht="12.75">
      <c r="H23" s="23">
        <v>1</v>
      </c>
      <c r="I23" s="23">
        <v>1</v>
      </c>
    </row>
    <row r="24" spans="8:9" ht="12.75">
      <c r="H24" s="23">
        <v>0.86</v>
      </c>
      <c r="I24" s="23">
        <v>0</v>
      </c>
    </row>
    <row r="26" spans="2:7" ht="12.75">
      <c r="B26" s="31" t="s">
        <v>31</v>
      </c>
      <c r="C26" s="32"/>
      <c r="D26" s="32"/>
      <c r="E26" s="32"/>
      <c r="F26" s="32"/>
      <c r="G26" s="33"/>
    </row>
    <row r="27" spans="2:10" ht="12.75">
      <c r="B27" s="34" t="s">
        <v>36</v>
      </c>
      <c r="C27" s="35"/>
      <c r="D27" s="35"/>
      <c r="E27" s="35"/>
      <c r="F27" s="35"/>
      <c r="G27" s="36"/>
      <c r="J27" s="30"/>
    </row>
    <row r="28" spans="2:7" ht="12.75">
      <c r="B28" s="34" t="s">
        <v>25</v>
      </c>
      <c r="C28" s="35"/>
      <c r="D28" s="35"/>
      <c r="E28" s="35"/>
      <c r="F28" s="35"/>
      <c r="G28" s="36"/>
    </row>
    <row r="29" spans="2:7" ht="15.75">
      <c r="B29" s="41" t="s">
        <v>38</v>
      </c>
      <c r="C29" s="35"/>
      <c r="D29" s="35"/>
      <c r="E29" s="35"/>
      <c r="F29" s="35"/>
      <c r="G29" s="36"/>
    </row>
    <row r="30" spans="2:7" ht="12.75">
      <c r="B30" s="34" t="s">
        <v>24</v>
      </c>
      <c r="C30" s="35"/>
      <c r="D30" s="35"/>
      <c r="E30" s="35"/>
      <c r="F30" s="35"/>
      <c r="G30" s="36"/>
    </row>
    <row r="31" spans="2:7" ht="12.75">
      <c r="B31" s="34" t="s">
        <v>28</v>
      </c>
      <c r="C31" s="35"/>
      <c r="D31" s="35"/>
      <c r="E31" s="35"/>
      <c r="F31" s="35"/>
      <c r="G31" s="36"/>
    </row>
    <row r="32" spans="2:7" ht="12.75">
      <c r="B32" s="37" t="s">
        <v>37</v>
      </c>
      <c r="C32" s="38"/>
      <c r="D32" s="38"/>
      <c r="E32" s="38"/>
      <c r="F32" s="38"/>
      <c r="G32" s="39"/>
    </row>
  </sheetData>
  <printOptions/>
  <pageMargins left="0.75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</dc:creator>
  <cp:keywords/>
  <dc:description/>
  <cp:lastModifiedBy>Pete</cp:lastModifiedBy>
  <dcterms:created xsi:type="dcterms:W3CDTF">2002-01-15T16:08:42Z</dcterms:created>
  <dcterms:modified xsi:type="dcterms:W3CDTF">2002-01-17T15:42:13Z</dcterms:modified>
  <cp:category/>
  <cp:version/>
  <cp:contentType/>
  <cp:contentStatus/>
</cp:coreProperties>
</file>